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kitayama\Desktop\"/>
    </mc:Choice>
  </mc:AlternateContent>
  <xr:revisionPtr revIDLastSave="0" documentId="8_{AF1A7BA8-0639-4E34-8A81-089156BE456E}" xr6:coauthVersionLast="36" xr6:coauthVersionMax="36" xr10:uidLastSave="{00000000-0000-0000-0000-000000000000}"/>
  <bookViews>
    <workbookView xWindow="0" yWindow="0" windowWidth="18516" windowHeight="7596" tabRatio="848" xr2:uid="{748AB3DE-040C-4CED-8B36-16B681489B56}"/>
  </bookViews>
  <sheets>
    <sheet name="フェノバ必要枚数早見表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6" i="3" l="1"/>
  <c r="F5" i="3" l="1"/>
  <c r="G5" i="3" s="1"/>
  <c r="J5" i="3"/>
  <c r="M5" i="3"/>
  <c r="N5" i="3"/>
  <c r="R5" i="3"/>
  <c r="U5" i="3"/>
  <c r="V5" i="3"/>
  <c r="F6" i="3"/>
  <c r="G6" i="3" s="1"/>
  <c r="H6" i="3"/>
  <c r="I6" i="3"/>
  <c r="J6" i="3"/>
  <c r="L6" i="3"/>
  <c r="M6" i="3"/>
  <c r="N6" i="3"/>
  <c r="P6" i="3"/>
  <c r="Q6" i="3"/>
  <c r="R6" i="3"/>
  <c r="T6" i="3"/>
  <c r="U6" i="3"/>
  <c r="V6" i="3"/>
  <c r="F7" i="3"/>
  <c r="H7" i="3" s="1"/>
  <c r="G7" i="3"/>
  <c r="K7" i="3"/>
  <c r="O7" i="3"/>
  <c r="S7" i="3"/>
  <c r="F8" i="3"/>
  <c r="F9" i="3"/>
  <c r="G9" i="3" s="1"/>
  <c r="J9" i="3"/>
  <c r="M9" i="3"/>
  <c r="N9" i="3"/>
  <c r="R9" i="3"/>
  <c r="U9" i="3"/>
  <c r="V9" i="3"/>
  <c r="F10" i="3"/>
  <c r="G10" i="3" s="1"/>
  <c r="H10" i="3"/>
  <c r="I10" i="3"/>
  <c r="J10" i="3"/>
  <c r="L10" i="3"/>
  <c r="M10" i="3"/>
  <c r="N10" i="3"/>
  <c r="P10" i="3"/>
  <c r="Q10" i="3"/>
  <c r="R10" i="3"/>
  <c r="T10" i="3"/>
  <c r="U10" i="3"/>
  <c r="V10" i="3"/>
  <c r="F11" i="3"/>
  <c r="H11" i="3" s="1"/>
  <c r="G11" i="3"/>
  <c r="J11" i="3"/>
  <c r="K11" i="3"/>
  <c r="N11" i="3"/>
  <c r="O11" i="3"/>
  <c r="R11" i="3"/>
  <c r="S11" i="3"/>
  <c r="V11" i="3"/>
  <c r="F12" i="3"/>
  <c r="F13" i="3"/>
  <c r="G13" i="3" s="1"/>
  <c r="I13" i="3"/>
  <c r="J13" i="3"/>
  <c r="M13" i="3"/>
  <c r="N13" i="3"/>
  <c r="Q13" i="3"/>
  <c r="R13" i="3"/>
  <c r="U13" i="3"/>
  <c r="V13" i="3"/>
  <c r="F14" i="3"/>
  <c r="G14" i="3" s="1"/>
  <c r="H14" i="3"/>
  <c r="I14" i="3"/>
  <c r="L14" i="3"/>
  <c r="M14" i="3"/>
  <c r="N14" i="3"/>
  <c r="Q14" i="3"/>
  <c r="R14" i="3"/>
  <c r="T14" i="3"/>
  <c r="V14" i="3"/>
  <c r="F15" i="3"/>
  <c r="H15" i="3" s="1"/>
  <c r="G15" i="3"/>
  <c r="J15" i="3"/>
  <c r="K15" i="3"/>
  <c r="N15" i="3"/>
  <c r="O15" i="3"/>
  <c r="R15" i="3"/>
  <c r="S15" i="3"/>
  <c r="V15" i="3"/>
  <c r="F16" i="3"/>
  <c r="G16" i="3" s="1"/>
  <c r="F17" i="3"/>
  <c r="H17" i="3" s="1"/>
  <c r="I17" i="3"/>
  <c r="P17" i="3"/>
  <c r="Q17" i="3"/>
  <c r="V17" i="3"/>
  <c r="F18" i="3"/>
  <c r="G18" i="3" s="1"/>
  <c r="V18" i="3"/>
  <c r="F19" i="3"/>
  <c r="F20" i="3"/>
  <c r="H20" i="3" s="1"/>
  <c r="J20" i="3"/>
  <c r="K20" i="3"/>
  <c r="O20" i="3"/>
  <c r="R20" i="3"/>
  <c r="S20" i="3"/>
  <c r="F21" i="3"/>
  <c r="G21" i="3" s="1"/>
  <c r="I21" i="3"/>
  <c r="J21" i="3"/>
  <c r="N21" i="3"/>
  <c r="Q21" i="3"/>
  <c r="R21" i="3"/>
  <c r="V21" i="3"/>
  <c r="F22" i="3"/>
  <c r="G22" i="3" s="1"/>
  <c r="H22" i="3"/>
  <c r="L22" i="3"/>
  <c r="M22" i="3"/>
  <c r="Q22" i="3"/>
  <c r="R22" i="3"/>
  <c r="V22" i="3"/>
  <c r="F23" i="3"/>
  <c r="G23" i="3" s="1"/>
  <c r="F24" i="3"/>
  <c r="G24" i="3" s="1"/>
  <c r="J24" i="3"/>
  <c r="N24" i="3"/>
  <c r="R24" i="3"/>
  <c r="V24" i="3"/>
  <c r="F25" i="3"/>
  <c r="G25" i="3" s="1"/>
  <c r="I25" i="3"/>
  <c r="J25" i="3"/>
  <c r="N25" i="3"/>
  <c r="Q25" i="3"/>
  <c r="R25" i="3"/>
  <c r="V25" i="3"/>
  <c r="F26" i="3"/>
  <c r="G26" i="3" s="1"/>
  <c r="H26" i="3"/>
  <c r="M26" i="3"/>
  <c r="R26" i="3"/>
  <c r="V26" i="3"/>
  <c r="F27" i="3"/>
  <c r="G27" i="3" s="1"/>
  <c r="R27" i="3"/>
  <c r="V27" i="3"/>
  <c r="F28" i="3"/>
  <c r="G28" i="3" s="1"/>
  <c r="R28" i="3"/>
  <c r="V28" i="3"/>
  <c r="F29" i="3"/>
  <c r="G29" i="3" s="1"/>
  <c r="V29" i="3" l="1"/>
  <c r="N29" i="3"/>
  <c r="N27" i="3"/>
  <c r="J27" i="3"/>
  <c r="Q16" i="3"/>
  <c r="U29" i="3"/>
  <c r="M29" i="3"/>
  <c r="Q27" i="3"/>
  <c r="Q26" i="3"/>
  <c r="L26" i="3"/>
  <c r="Q18" i="3"/>
  <c r="I18" i="3"/>
  <c r="R29" i="3"/>
  <c r="J29" i="3"/>
  <c r="H27" i="3"/>
  <c r="L23" i="3"/>
  <c r="J22" i="3"/>
  <c r="T18" i="3"/>
  <c r="P18" i="3"/>
  <c r="L18" i="3"/>
  <c r="H18" i="3"/>
  <c r="U17" i="3"/>
  <c r="N17" i="3"/>
  <c r="V16" i="3"/>
  <c r="K16" i="3"/>
  <c r="U15" i="3"/>
  <c r="Q15" i="3"/>
  <c r="M15" i="3"/>
  <c r="I15" i="3"/>
  <c r="U11" i="3"/>
  <c r="Q11" i="3"/>
  <c r="M11" i="3"/>
  <c r="I11" i="3"/>
  <c r="Q9" i="3"/>
  <c r="I9" i="3"/>
  <c r="U7" i="3"/>
  <c r="Q7" i="3"/>
  <c r="M7" i="3"/>
  <c r="I7" i="3"/>
  <c r="Q5" i="3"/>
  <c r="I5" i="3"/>
  <c r="V23" i="3"/>
  <c r="R23" i="3"/>
  <c r="N23" i="3"/>
  <c r="J23" i="3"/>
  <c r="R18" i="3"/>
  <c r="N18" i="3"/>
  <c r="J18" i="3"/>
  <c r="U27" i="3"/>
  <c r="M27" i="3"/>
  <c r="I27" i="3"/>
  <c r="U23" i="3"/>
  <c r="Q23" i="3"/>
  <c r="M23" i="3"/>
  <c r="I23" i="3"/>
  <c r="U18" i="3"/>
  <c r="M18" i="3"/>
  <c r="O16" i="3"/>
  <c r="V7" i="3"/>
  <c r="R7" i="3"/>
  <c r="N7" i="3"/>
  <c r="J7" i="3"/>
  <c r="T27" i="3"/>
  <c r="P27" i="3"/>
  <c r="L27" i="3"/>
  <c r="U26" i="3"/>
  <c r="P26" i="3"/>
  <c r="J26" i="3"/>
  <c r="T23" i="3"/>
  <c r="P23" i="3"/>
  <c r="H23" i="3"/>
  <c r="U22" i="3"/>
  <c r="P22" i="3"/>
  <c r="Q29" i="3"/>
  <c r="I29" i="3"/>
  <c r="S27" i="3"/>
  <c r="O27" i="3"/>
  <c r="K27" i="3"/>
  <c r="T26" i="3"/>
  <c r="N26" i="3"/>
  <c r="I26" i="3"/>
  <c r="U25" i="3"/>
  <c r="M25" i="3"/>
  <c r="S23" i="3"/>
  <c r="O23" i="3"/>
  <c r="K23" i="3"/>
  <c r="T22" i="3"/>
  <c r="N22" i="3"/>
  <c r="I22" i="3"/>
  <c r="U21" i="3"/>
  <c r="M21" i="3"/>
  <c r="V20" i="3"/>
  <c r="N20" i="3"/>
  <c r="S18" i="3"/>
  <c r="O18" i="3"/>
  <c r="K18" i="3"/>
  <c r="T17" i="3"/>
  <c r="L17" i="3"/>
  <c r="U16" i="3"/>
  <c r="J16" i="3"/>
  <c r="T15" i="3"/>
  <c r="P15" i="3"/>
  <c r="L15" i="3"/>
  <c r="U14" i="3"/>
  <c r="P14" i="3"/>
  <c r="J14" i="3"/>
  <c r="T11" i="3"/>
  <c r="P11" i="3"/>
  <c r="L11" i="3"/>
  <c r="T7" i="3"/>
  <c r="P7" i="3"/>
  <c r="L7" i="3"/>
  <c r="I19" i="3"/>
  <c r="M19" i="3"/>
  <c r="Q19" i="3"/>
  <c r="U19" i="3"/>
  <c r="G12" i="3"/>
  <c r="K12" i="3"/>
  <c r="O12" i="3"/>
  <c r="S12" i="3"/>
  <c r="H12" i="3"/>
  <c r="L12" i="3"/>
  <c r="P12" i="3"/>
  <c r="T12" i="3"/>
  <c r="I12" i="3"/>
  <c r="M12" i="3"/>
  <c r="Q12" i="3"/>
  <c r="U12" i="3"/>
  <c r="G8" i="3"/>
  <c r="K8" i="3"/>
  <c r="O8" i="3"/>
  <c r="S8" i="3"/>
  <c r="H8" i="3"/>
  <c r="L8" i="3"/>
  <c r="P8" i="3"/>
  <c r="T8" i="3"/>
  <c r="I8" i="3"/>
  <c r="M8" i="3"/>
  <c r="Q8" i="3"/>
  <c r="U8" i="3"/>
  <c r="T29" i="3"/>
  <c r="P29" i="3"/>
  <c r="L29" i="3"/>
  <c r="H29" i="3"/>
  <c r="U28" i="3"/>
  <c r="Q28" i="3"/>
  <c r="M28" i="3"/>
  <c r="I28" i="3"/>
  <c r="S26" i="3"/>
  <c r="O26" i="3"/>
  <c r="K26" i="3"/>
  <c r="T25" i="3"/>
  <c r="P25" i="3"/>
  <c r="L25" i="3"/>
  <c r="H25" i="3"/>
  <c r="U24" i="3"/>
  <c r="Q24" i="3"/>
  <c r="M24" i="3"/>
  <c r="I24" i="3"/>
  <c r="S22" i="3"/>
  <c r="O22" i="3"/>
  <c r="K22" i="3"/>
  <c r="T21" i="3"/>
  <c r="P21" i="3"/>
  <c r="L21" i="3"/>
  <c r="H21" i="3"/>
  <c r="U20" i="3"/>
  <c r="Q20" i="3"/>
  <c r="M20" i="3"/>
  <c r="I20" i="3"/>
  <c r="T19" i="3"/>
  <c r="O19" i="3"/>
  <c r="J19" i="3"/>
  <c r="R17" i="3"/>
  <c r="M17" i="3"/>
  <c r="S16" i="3"/>
  <c r="N16" i="3"/>
  <c r="I16" i="3"/>
  <c r="R12" i="3"/>
  <c r="R8" i="3"/>
  <c r="N28" i="3"/>
  <c r="J28" i="3"/>
  <c r="V19" i="3"/>
  <c r="P19" i="3"/>
  <c r="K19" i="3"/>
  <c r="V12" i="3"/>
  <c r="V8" i="3"/>
  <c r="S29" i="3"/>
  <c r="O29" i="3"/>
  <c r="K29" i="3"/>
  <c r="T28" i="3"/>
  <c r="P28" i="3"/>
  <c r="L28" i="3"/>
  <c r="H28" i="3"/>
  <c r="S25" i="3"/>
  <c r="O25" i="3"/>
  <c r="K25" i="3"/>
  <c r="T24" i="3"/>
  <c r="P24" i="3"/>
  <c r="L24" i="3"/>
  <c r="H24" i="3"/>
  <c r="S21" i="3"/>
  <c r="O21" i="3"/>
  <c r="K21" i="3"/>
  <c r="T20" i="3"/>
  <c r="P20" i="3"/>
  <c r="L20" i="3"/>
  <c r="G20" i="3"/>
  <c r="S19" i="3"/>
  <c r="N19" i="3"/>
  <c r="H19" i="3"/>
  <c r="G17" i="3"/>
  <c r="K17" i="3"/>
  <c r="O17" i="3"/>
  <c r="S17" i="3"/>
  <c r="R16" i="3"/>
  <c r="N12" i="3"/>
  <c r="N8" i="3"/>
  <c r="S28" i="3"/>
  <c r="O28" i="3"/>
  <c r="K28" i="3"/>
  <c r="S24" i="3"/>
  <c r="O24" i="3"/>
  <c r="K24" i="3"/>
  <c r="R19" i="3"/>
  <c r="L19" i="3"/>
  <c r="G19" i="3"/>
  <c r="J17" i="3"/>
  <c r="H16" i="3"/>
  <c r="L16" i="3"/>
  <c r="P16" i="3"/>
  <c r="T16" i="3"/>
  <c r="J12" i="3"/>
  <c r="J8" i="3"/>
  <c r="S14" i="3"/>
  <c r="O14" i="3"/>
  <c r="K14" i="3"/>
  <c r="T13" i="3"/>
  <c r="P13" i="3"/>
  <c r="L13" i="3"/>
  <c r="H13" i="3"/>
  <c r="S10" i="3"/>
  <c r="O10" i="3"/>
  <c r="K10" i="3"/>
  <c r="T9" i="3"/>
  <c r="P9" i="3"/>
  <c r="L9" i="3"/>
  <c r="H9" i="3"/>
  <c r="S6" i="3"/>
  <c r="O6" i="3"/>
  <c r="K6" i="3"/>
  <c r="T5" i="3"/>
  <c r="P5" i="3"/>
  <c r="L5" i="3"/>
  <c r="H5" i="3"/>
  <c r="S13" i="3"/>
  <c r="O13" i="3"/>
  <c r="K13" i="3"/>
  <c r="S9" i="3"/>
  <c r="O9" i="3"/>
  <c r="K9" i="3"/>
  <c r="S5" i="3"/>
  <c r="O5" i="3"/>
  <c r="K5" i="3"/>
</calcChain>
</file>

<file path=xl/sharedStrings.xml><?xml version="1.0" encoding="utf-8"?>
<sst xmlns="http://schemas.openxmlformats.org/spreadsheetml/2006/main" count="50" uniqueCount="36">
  <si>
    <t>幅、長さ、厚み入力</t>
    <rPh sb="0" eb="1">
      <t>ハバ</t>
    </rPh>
    <rPh sb="2" eb="3">
      <t>ナガ</t>
    </rPh>
    <rPh sb="5" eb="6">
      <t>アツ</t>
    </rPh>
    <rPh sb="7" eb="9">
      <t>ニュウリョク</t>
    </rPh>
    <phoneticPr fontId="1"/>
  </si>
  <si>
    <t>↑</t>
    <phoneticPr fontId="1"/>
  </si>
  <si>
    <t>フリーカット品等上記にないもの</t>
    <rPh sb="6" eb="7">
      <t>ヒン</t>
    </rPh>
    <rPh sb="7" eb="8">
      <t>トウ</t>
    </rPh>
    <rPh sb="8" eb="10">
      <t>ジョウキ</t>
    </rPh>
    <phoneticPr fontId="1"/>
  </si>
  <si>
    <t>JH154H</t>
    <phoneticPr fontId="1"/>
  </si>
  <si>
    <t>JH153H</t>
    <phoneticPr fontId="1"/>
  </si>
  <si>
    <t>JH121H</t>
    <phoneticPr fontId="1"/>
  </si>
  <si>
    <t>JL636W</t>
    <phoneticPr fontId="1"/>
  </si>
  <si>
    <t>JL635W</t>
    <phoneticPr fontId="1"/>
  </si>
  <si>
    <t>JL456W</t>
    <phoneticPr fontId="1"/>
  </si>
  <si>
    <t>JL455W</t>
    <phoneticPr fontId="1"/>
  </si>
  <si>
    <t>JL457W</t>
    <phoneticPr fontId="1"/>
  </si>
  <si>
    <t>JL453W</t>
    <phoneticPr fontId="1"/>
  </si>
  <si>
    <t>JL4514W</t>
    <phoneticPr fontId="1"/>
  </si>
  <si>
    <t>JL451W</t>
    <phoneticPr fontId="1"/>
  </si>
  <si>
    <t>JL406W</t>
    <phoneticPr fontId="1"/>
  </si>
  <si>
    <t>JL405W</t>
    <phoneticPr fontId="1"/>
  </si>
  <si>
    <t>規格カット品</t>
    <rPh sb="0" eb="2">
      <t>キカク</t>
    </rPh>
    <rPh sb="5" eb="6">
      <t>ヒン</t>
    </rPh>
    <phoneticPr fontId="1"/>
  </si>
  <si>
    <t>（以下、全て枚数）</t>
    <rPh sb="1" eb="3">
      <t>イカ</t>
    </rPh>
    <rPh sb="4" eb="5">
      <t>スベ</t>
    </rPh>
    <rPh sb="6" eb="8">
      <t>マイスウ</t>
    </rPh>
    <phoneticPr fontId="1"/>
  </si>
  <si>
    <t>←単位：枚数　</t>
    <rPh sb="1" eb="3">
      <t>タンイ</t>
    </rPh>
    <rPh sb="4" eb="6">
      <t>マイスウ</t>
    </rPh>
    <phoneticPr fontId="1"/>
  </si>
  <si>
    <t>三六板</t>
    <rPh sb="0" eb="2">
      <t>サンロク</t>
    </rPh>
    <rPh sb="2" eb="3">
      <t>イタ</t>
    </rPh>
    <phoneticPr fontId="1"/>
  </si>
  <si>
    <t>←単位：m3</t>
    <rPh sb="1" eb="3">
      <t>タンイ</t>
    </rPh>
    <phoneticPr fontId="1"/>
  </si>
  <si>
    <t>基礎</t>
    <rPh sb="0" eb="2">
      <t>キソ</t>
    </rPh>
    <phoneticPr fontId="1"/>
  </si>
  <si>
    <t>床</t>
    <phoneticPr fontId="1"/>
  </si>
  <si>
    <t>屋根・天井</t>
  </si>
  <si>
    <t>外壁</t>
    <phoneticPr fontId="1"/>
  </si>
  <si>
    <t>体積/枚
m3</t>
    <rPh sb="0" eb="2">
      <t>タイセキ</t>
    </rPh>
    <rPh sb="3" eb="4">
      <t>マイ</t>
    </rPh>
    <phoneticPr fontId="1"/>
  </si>
  <si>
    <t>厚み
mm</t>
    <rPh sb="0" eb="1">
      <t>アツ</t>
    </rPh>
    <phoneticPr fontId="1"/>
  </si>
  <si>
    <t>長さ
mm</t>
    <rPh sb="0" eb="1">
      <t>ナガ</t>
    </rPh>
    <phoneticPr fontId="1"/>
  </si>
  <si>
    <t>幅
mm</t>
    <rPh sb="0" eb="1">
      <t>ハバ</t>
    </rPh>
    <phoneticPr fontId="1"/>
  </si>
  <si>
    <t>品番等</t>
    <rPh sb="0" eb="2">
      <t>ヒンバン</t>
    </rPh>
    <rPh sb="2" eb="3">
      <t>トウ</t>
    </rPh>
    <phoneticPr fontId="1"/>
  </si>
  <si>
    <t>共同住宅等　部分改修</t>
    <rPh sb="0" eb="2">
      <t>キョウドウ</t>
    </rPh>
    <rPh sb="2" eb="4">
      <t>ジュウタク</t>
    </rPh>
    <rPh sb="4" eb="5">
      <t>トウ</t>
    </rPh>
    <rPh sb="6" eb="8">
      <t>ブブン</t>
    </rPh>
    <rPh sb="8" eb="10">
      <t>カイシュウ</t>
    </rPh>
    <phoneticPr fontId="1"/>
  </si>
  <si>
    <t>共同住宅等　全体改修</t>
    <rPh sb="0" eb="2">
      <t>キョウドウ</t>
    </rPh>
    <rPh sb="2" eb="4">
      <t>ジュウタク</t>
    </rPh>
    <rPh sb="4" eb="5">
      <t>トウ</t>
    </rPh>
    <rPh sb="6" eb="8">
      <t>ゼンタイ</t>
    </rPh>
    <rPh sb="8" eb="10">
      <t>カイシュウ</t>
    </rPh>
    <phoneticPr fontId="1"/>
  </si>
  <si>
    <t>一戸建て　部分改修</t>
    <rPh sb="0" eb="2">
      <t>イッコ</t>
    </rPh>
    <rPh sb="2" eb="3">
      <t>ダ</t>
    </rPh>
    <rPh sb="5" eb="7">
      <t>ブブン</t>
    </rPh>
    <rPh sb="7" eb="9">
      <t>カイシュウ</t>
    </rPh>
    <phoneticPr fontId="1"/>
  </si>
  <si>
    <t>一戸建て　全体改修</t>
    <rPh sb="0" eb="2">
      <t>イッコ</t>
    </rPh>
    <rPh sb="2" eb="3">
      <t>ダ</t>
    </rPh>
    <rPh sb="5" eb="7">
      <t>ゼンタイ</t>
    </rPh>
    <rPh sb="7" eb="9">
      <t>カイシュウ</t>
    </rPh>
    <phoneticPr fontId="1"/>
  </si>
  <si>
    <t>部位別体積毎の最低必要枚数</t>
    <rPh sb="0" eb="2">
      <t>ブイ</t>
    </rPh>
    <rPh sb="2" eb="3">
      <t>ベツ</t>
    </rPh>
    <rPh sb="3" eb="5">
      <t>タイセキ</t>
    </rPh>
    <rPh sb="5" eb="6">
      <t>ゴト</t>
    </rPh>
    <rPh sb="7" eb="9">
      <t>サイテイ</t>
    </rPh>
    <rPh sb="9" eb="11">
      <t>ヒツヨウ</t>
    </rPh>
    <rPh sb="11" eb="13">
      <t>マイスウ</t>
    </rPh>
    <phoneticPr fontId="1"/>
  </si>
  <si>
    <t>フェノバボード　仕様</t>
    <rPh sb="8" eb="10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</si>
</sst>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8" formatCode="0.0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sz val="10"/>
      <color rgb="FF282828"/>
      <name val="Meiryo UI"/>
      <family val="3"/>
      <charset val="128"/>
    </font>
    <font>
      <b/>
      <sz val="10"/>
      <color rgb="FF28282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78" fontId="3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76" fontId="0" fillId="0" borderId="10" xfId="0" applyNumberFormat="1" applyBorder="1" applyAlignment="1" applyProtection="1">
      <alignment horizontal="center" vertical="center"/>
      <protection hidden="1"/>
    </xf>
    <xf numFmtId="1" fontId="3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176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</cellXfs>
  <cellStyles count="2">
    <cellStyle name="標準" xfId="0" builtinId="0"/>
    <cellStyle name="標準 2 2 2" xfId="1" xr:uid="{ED4C03D6-2D34-4985-BFE2-39C8B0552B3E}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0A2A-2E5F-4397-A68C-2887277ED807}">
  <dimension ref="A1:W31"/>
  <sheetViews>
    <sheetView showGridLines="0" tabSelected="1" zoomScale="70" zoomScaleNormal="70" workbookViewId="0">
      <pane xSplit="6" ySplit="4" topLeftCell="G5" activePane="bottomRight" state="frozen"/>
      <selection activeCell="N61" sqref="N61"/>
      <selection pane="topRight" activeCell="N61" sqref="N61"/>
      <selection pane="bottomLeft" activeCell="N61" sqref="N61"/>
      <selection pane="bottomRight" sqref="A1:F2"/>
    </sheetView>
  </sheetViews>
  <sheetFormatPr defaultRowHeight="14.4" x14ac:dyDescent="0.3"/>
  <cols>
    <col min="1" max="2" width="13.453125" style="5" customWidth="1"/>
    <col min="3" max="6" width="6.81640625" style="5" customWidth="1"/>
    <col min="7" max="16384" width="8.7265625" style="5"/>
  </cols>
  <sheetData>
    <row r="1" spans="1:23" ht="14.4" customHeight="1" x14ac:dyDescent="0.3">
      <c r="A1" s="1" t="s">
        <v>35</v>
      </c>
      <c r="B1" s="2"/>
      <c r="C1" s="2"/>
      <c r="D1" s="2"/>
      <c r="E1" s="2"/>
      <c r="F1" s="3"/>
      <c r="G1" s="4" t="s">
        <v>34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x14ac:dyDescent="0.3">
      <c r="A2" s="6"/>
      <c r="B2" s="7"/>
      <c r="C2" s="7"/>
      <c r="D2" s="7"/>
      <c r="E2" s="7"/>
      <c r="F2" s="8"/>
      <c r="G2" s="4" t="s">
        <v>33</v>
      </c>
      <c r="H2" s="4"/>
      <c r="I2" s="4"/>
      <c r="J2" s="4"/>
      <c r="K2" s="4" t="s">
        <v>32</v>
      </c>
      <c r="L2" s="4"/>
      <c r="M2" s="4"/>
      <c r="N2" s="4"/>
      <c r="O2" s="4" t="s">
        <v>31</v>
      </c>
      <c r="P2" s="4"/>
      <c r="Q2" s="4"/>
      <c r="R2" s="4"/>
      <c r="S2" s="4" t="s">
        <v>30</v>
      </c>
      <c r="T2" s="4"/>
      <c r="U2" s="4"/>
      <c r="V2" s="4"/>
    </row>
    <row r="3" spans="1:23" x14ac:dyDescent="0.3">
      <c r="A3" s="1" t="s">
        <v>29</v>
      </c>
      <c r="B3" s="3"/>
      <c r="C3" s="9" t="s">
        <v>28</v>
      </c>
      <c r="D3" s="9" t="s">
        <v>27</v>
      </c>
      <c r="E3" s="9" t="s">
        <v>26</v>
      </c>
      <c r="F3" s="9" t="s">
        <v>25</v>
      </c>
      <c r="G3" s="10" t="s">
        <v>24</v>
      </c>
      <c r="H3" s="10" t="s">
        <v>23</v>
      </c>
      <c r="I3" s="10" t="s">
        <v>22</v>
      </c>
      <c r="J3" s="10" t="s">
        <v>21</v>
      </c>
      <c r="K3" s="10" t="s">
        <v>24</v>
      </c>
      <c r="L3" s="10" t="s">
        <v>23</v>
      </c>
      <c r="M3" s="10" t="s">
        <v>22</v>
      </c>
      <c r="N3" s="10" t="s">
        <v>21</v>
      </c>
      <c r="O3" s="10" t="s">
        <v>24</v>
      </c>
      <c r="P3" s="10" t="s">
        <v>23</v>
      </c>
      <c r="Q3" s="10" t="s">
        <v>22</v>
      </c>
      <c r="R3" s="10" t="s">
        <v>21</v>
      </c>
      <c r="S3" s="10" t="s">
        <v>24</v>
      </c>
      <c r="T3" s="10" t="s">
        <v>23</v>
      </c>
      <c r="U3" s="10" t="s">
        <v>22</v>
      </c>
      <c r="V3" s="10" t="s">
        <v>21</v>
      </c>
    </row>
    <row r="4" spans="1:23" ht="21.9" customHeight="1" thickBot="1" x14ac:dyDescent="0.35">
      <c r="A4" s="11"/>
      <c r="B4" s="12"/>
      <c r="C4" s="13"/>
      <c r="D4" s="13"/>
      <c r="E4" s="13"/>
      <c r="F4" s="13"/>
      <c r="G4" s="14">
        <v>4</v>
      </c>
      <c r="H4" s="14">
        <v>3.5</v>
      </c>
      <c r="I4" s="14">
        <v>2</v>
      </c>
      <c r="J4" s="14">
        <v>0.6</v>
      </c>
      <c r="K4" s="14">
        <v>2</v>
      </c>
      <c r="L4" s="14">
        <v>1.8</v>
      </c>
      <c r="M4" s="14">
        <v>1</v>
      </c>
      <c r="N4" s="14">
        <v>0.3</v>
      </c>
      <c r="O4" s="14">
        <v>1.1000000000000001</v>
      </c>
      <c r="P4" s="14">
        <v>2.5</v>
      </c>
      <c r="Q4" s="14">
        <v>1.5</v>
      </c>
      <c r="R4" s="14">
        <v>0.3</v>
      </c>
      <c r="S4" s="14">
        <v>0.6</v>
      </c>
      <c r="T4" s="14">
        <v>1.3</v>
      </c>
      <c r="U4" s="14">
        <v>0.8</v>
      </c>
      <c r="V4" s="14">
        <v>0.2</v>
      </c>
      <c r="W4" s="5" t="s">
        <v>20</v>
      </c>
    </row>
    <row r="5" spans="1:23" ht="15" thickTop="1" x14ac:dyDescent="0.3">
      <c r="A5" s="15" t="s">
        <v>19</v>
      </c>
      <c r="B5" s="16"/>
      <c r="C5" s="17">
        <v>910</v>
      </c>
      <c r="D5" s="17">
        <v>1820</v>
      </c>
      <c r="E5" s="17">
        <v>15</v>
      </c>
      <c r="F5" s="18">
        <f t="shared" ref="F5:F29" si="0">ROUNDDOWN(C5/1000*D5/1000*E5/1000,3)</f>
        <v>2.4E-2</v>
      </c>
      <c r="G5" s="19">
        <f t="shared" ref="G5:V14" si="1">ROUNDUP(G$4/$F5,0)</f>
        <v>167</v>
      </c>
      <c r="H5" s="19">
        <f t="shared" si="1"/>
        <v>146</v>
      </c>
      <c r="I5" s="19">
        <f t="shared" si="1"/>
        <v>84</v>
      </c>
      <c r="J5" s="19">
        <f t="shared" si="1"/>
        <v>25</v>
      </c>
      <c r="K5" s="19">
        <f t="shared" si="1"/>
        <v>84</v>
      </c>
      <c r="L5" s="19">
        <f t="shared" si="1"/>
        <v>75</v>
      </c>
      <c r="M5" s="19">
        <f t="shared" si="1"/>
        <v>42</v>
      </c>
      <c r="N5" s="19">
        <f t="shared" si="1"/>
        <v>13</v>
      </c>
      <c r="O5" s="19">
        <f t="shared" si="1"/>
        <v>46</v>
      </c>
      <c r="P5" s="19">
        <f t="shared" si="1"/>
        <v>105</v>
      </c>
      <c r="Q5" s="19">
        <f t="shared" si="1"/>
        <v>63</v>
      </c>
      <c r="R5" s="19">
        <f t="shared" si="1"/>
        <v>13</v>
      </c>
      <c r="S5" s="19">
        <f t="shared" si="1"/>
        <v>25</v>
      </c>
      <c r="T5" s="19">
        <f t="shared" si="1"/>
        <v>55</v>
      </c>
      <c r="U5" s="19">
        <f t="shared" si="1"/>
        <v>34</v>
      </c>
      <c r="V5" s="19">
        <f t="shared" si="1"/>
        <v>9</v>
      </c>
      <c r="W5" s="5" t="s">
        <v>18</v>
      </c>
    </row>
    <row r="6" spans="1:23" x14ac:dyDescent="0.3">
      <c r="A6" s="11"/>
      <c r="B6" s="12"/>
      <c r="C6" s="20">
        <v>910</v>
      </c>
      <c r="D6" s="20">
        <v>1820</v>
      </c>
      <c r="E6" s="20">
        <v>20</v>
      </c>
      <c r="F6" s="21">
        <f t="shared" si="0"/>
        <v>3.3000000000000002E-2</v>
      </c>
      <c r="G6" s="22">
        <f t="shared" si="1"/>
        <v>122</v>
      </c>
      <c r="H6" s="22">
        <f t="shared" si="1"/>
        <v>107</v>
      </c>
      <c r="I6" s="22">
        <f t="shared" si="1"/>
        <v>61</v>
      </c>
      <c r="J6" s="22">
        <f t="shared" si="1"/>
        <v>19</v>
      </c>
      <c r="K6" s="22">
        <f t="shared" si="1"/>
        <v>61</v>
      </c>
      <c r="L6" s="22">
        <f t="shared" si="1"/>
        <v>55</v>
      </c>
      <c r="M6" s="22">
        <f t="shared" si="1"/>
        <v>31</v>
      </c>
      <c r="N6" s="22">
        <f t="shared" si="1"/>
        <v>10</v>
      </c>
      <c r="O6" s="22">
        <f t="shared" si="1"/>
        <v>34</v>
      </c>
      <c r="P6" s="22">
        <f t="shared" si="1"/>
        <v>76</v>
      </c>
      <c r="Q6" s="22">
        <f t="shared" si="1"/>
        <v>46</v>
      </c>
      <c r="R6" s="22">
        <f t="shared" si="1"/>
        <v>10</v>
      </c>
      <c r="S6" s="22">
        <f t="shared" si="1"/>
        <v>19</v>
      </c>
      <c r="T6" s="22">
        <f t="shared" si="1"/>
        <v>40</v>
      </c>
      <c r="U6" s="22">
        <f t="shared" si="1"/>
        <v>25</v>
      </c>
      <c r="V6" s="22">
        <f t="shared" si="1"/>
        <v>7</v>
      </c>
      <c r="W6" s="5" t="s">
        <v>17</v>
      </c>
    </row>
    <row r="7" spans="1:23" x14ac:dyDescent="0.3">
      <c r="A7" s="11"/>
      <c r="B7" s="12"/>
      <c r="C7" s="20">
        <v>910</v>
      </c>
      <c r="D7" s="20">
        <v>1820</v>
      </c>
      <c r="E7" s="20">
        <v>25</v>
      </c>
      <c r="F7" s="21">
        <f t="shared" si="0"/>
        <v>4.1000000000000002E-2</v>
      </c>
      <c r="G7" s="22">
        <f t="shared" si="1"/>
        <v>98</v>
      </c>
      <c r="H7" s="22">
        <f t="shared" si="1"/>
        <v>86</v>
      </c>
      <c r="I7" s="22">
        <f t="shared" si="1"/>
        <v>49</v>
      </c>
      <c r="J7" s="22">
        <f t="shared" si="1"/>
        <v>15</v>
      </c>
      <c r="K7" s="22">
        <f t="shared" si="1"/>
        <v>49</v>
      </c>
      <c r="L7" s="22">
        <f t="shared" si="1"/>
        <v>44</v>
      </c>
      <c r="M7" s="22">
        <f t="shared" si="1"/>
        <v>25</v>
      </c>
      <c r="N7" s="22">
        <f t="shared" si="1"/>
        <v>8</v>
      </c>
      <c r="O7" s="22">
        <f t="shared" si="1"/>
        <v>27</v>
      </c>
      <c r="P7" s="22">
        <f t="shared" si="1"/>
        <v>61</v>
      </c>
      <c r="Q7" s="22">
        <f t="shared" si="1"/>
        <v>37</v>
      </c>
      <c r="R7" s="22">
        <f t="shared" si="1"/>
        <v>8</v>
      </c>
      <c r="S7" s="22">
        <f t="shared" si="1"/>
        <v>15</v>
      </c>
      <c r="T7" s="22">
        <f t="shared" si="1"/>
        <v>32</v>
      </c>
      <c r="U7" s="22">
        <f t="shared" si="1"/>
        <v>20</v>
      </c>
      <c r="V7" s="22">
        <f t="shared" si="1"/>
        <v>5</v>
      </c>
    </row>
    <row r="8" spans="1:23" x14ac:dyDescent="0.3">
      <c r="A8" s="11"/>
      <c r="B8" s="12"/>
      <c r="C8" s="20">
        <v>910</v>
      </c>
      <c r="D8" s="20">
        <v>1820</v>
      </c>
      <c r="E8" s="20">
        <v>30</v>
      </c>
      <c r="F8" s="21">
        <f t="shared" si="0"/>
        <v>4.9000000000000002E-2</v>
      </c>
      <c r="G8" s="22">
        <f t="shared" si="1"/>
        <v>82</v>
      </c>
      <c r="H8" s="22">
        <f t="shared" si="1"/>
        <v>72</v>
      </c>
      <c r="I8" s="22">
        <f t="shared" si="1"/>
        <v>41</v>
      </c>
      <c r="J8" s="22">
        <f t="shared" si="1"/>
        <v>13</v>
      </c>
      <c r="K8" s="22">
        <f t="shared" si="1"/>
        <v>41</v>
      </c>
      <c r="L8" s="22">
        <f t="shared" si="1"/>
        <v>37</v>
      </c>
      <c r="M8" s="22">
        <f t="shared" si="1"/>
        <v>21</v>
      </c>
      <c r="N8" s="22">
        <f t="shared" si="1"/>
        <v>7</v>
      </c>
      <c r="O8" s="22">
        <f t="shared" si="1"/>
        <v>23</v>
      </c>
      <c r="P8" s="22">
        <f t="shared" si="1"/>
        <v>52</v>
      </c>
      <c r="Q8" s="22">
        <f t="shared" si="1"/>
        <v>31</v>
      </c>
      <c r="R8" s="22">
        <f t="shared" si="1"/>
        <v>7</v>
      </c>
      <c r="S8" s="22">
        <f t="shared" si="1"/>
        <v>13</v>
      </c>
      <c r="T8" s="22">
        <f t="shared" si="1"/>
        <v>27</v>
      </c>
      <c r="U8" s="22">
        <f t="shared" si="1"/>
        <v>17</v>
      </c>
      <c r="V8" s="22">
        <f t="shared" si="1"/>
        <v>5</v>
      </c>
    </row>
    <row r="9" spans="1:23" x14ac:dyDescent="0.3">
      <c r="A9" s="11"/>
      <c r="B9" s="12"/>
      <c r="C9" s="20">
        <v>910</v>
      </c>
      <c r="D9" s="20">
        <v>1820</v>
      </c>
      <c r="E9" s="20">
        <v>35</v>
      </c>
      <c r="F9" s="21">
        <f t="shared" si="0"/>
        <v>5.7000000000000002E-2</v>
      </c>
      <c r="G9" s="22">
        <f t="shared" si="1"/>
        <v>71</v>
      </c>
      <c r="H9" s="22">
        <f t="shared" si="1"/>
        <v>62</v>
      </c>
      <c r="I9" s="22">
        <f t="shared" si="1"/>
        <v>36</v>
      </c>
      <c r="J9" s="22">
        <f t="shared" si="1"/>
        <v>11</v>
      </c>
      <c r="K9" s="22">
        <f t="shared" si="1"/>
        <v>36</v>
      </c>
      <c r="L9" s="22">
        <f t="shared" si="1"/>
        <v>32</v>
      </c>
      <c r="M9" s="22">
        <f t="shared" si="1"/>
        <v>18</v>
      </c>
      <c r="N9" s="22">
        <f t="shared" si="1"/>
        <v>6</v>
      </c>
      <c r="O9" s="22">
        <f t="shared" si="1"/>
        <v>20</v>
      </c>
      <c r="P9" s="22">
        <f t="shared" si="1"/>
        <v>44</v>
      </c>
      <c r="Q9" s="22">
        <f t="shared" si="1"/>
        <v>27</v>
      </c>
      <c r="R9" s="22">
        <f t="shared" si="1"/>
        <v>6</v>
      </c>
      <c r="S9" s="22">
        <f t="shared" si="1"/>
        <v>11</v>
      </c>
      <c r="T9" s="22">
        <f t="shared" si="1"/>
        <v>23</v>
      </c>
      <c r="U9" s="22">
        <f t="shared" si="1"/>
        <v>15</v>
      </c>
      <c r="V9" s="22">
        <f t="shared" si="1"/>
        <v>4</v>
      </c>
    </row>
    <row r="10" spans="1:23" x14ac:dyDescent="0.3">
      <c r="A10" s="11"/>
      <c r="B10" s="12"/>
      <c r="C10" s="20">
        <v>910</v>
      </c>
      <c r="D10" s="20">
        <v>1820</v>
      </c>
      <c r="E10" s="20">
        <v>40</v>
      </c>
      <c r="F10" s="21">
        <f t="shared" si="0"/>
        <v>6.6000000000000003E-2</v>
      </c>
      <c r="G10" s="22">
        <f t="shared" si="1"/>
        <v>61</v>
      </c>
      <c r="H10" s="22">
        <f t="shared" si="1"/>
        <v>54</v>
      </c>
      <c r="I10" s="22">
        <f t="shared" si="1"/>
        <v>31</v>
      </c>
      <c r="J10" s="22">
        <f t="shared" si="1"/>
        <v>10</v>
      </c>
      <c r="K10" s="22">
        <f t="shared" si="1"/>
        <v>31</v>
      </c>
      <c r="L10" s="22">
        <f t="shared" si="1"/>
        <v>28</v>
      </c>
      <c r="M10" s="22">
        <f t="shared" si="1"/>
        <v>16</v>
      </c>
      <c r="N10" s="22">
        <f t="shared" si="1"/>
        <v>5</v>
      </c>
      <c r="O10" s="22">
        <f t="shared" si="1"/>
        <v>17</v>
      </c>
      <c r="P10" s="22">
        <f t="shared" si="1"/>
        <v>38</v>
      </c>
      <c r="Q10" s="22">
        <f t="shared" si="1"/>
        <v>23</v>
      </c>
      <c r="R10" s="22">
        <f t="shared" si="1"/>
        <v>5</v>
      </c>
      <c r="S10" s="22">
        <f t="shared" si="1"/>
        <v>10</v>
      </c>
      <c r="T10" s="22">
        <f t="shared" si="1"/>
        <v>20</v>
      </c>
      <c r="U10" s="22">
        <f t="shared" si="1"/>
        <v>13</v>
      </c>
      <c r="V10" s="22">
        <f t="shared" si="1"/>
        <v>4</v>
      </c>
    </row>
    <row r="11" spans="1:23" x14ac:dyDescent="0.3">
      <c r="A11" s="11"/>
      <c r="B11" s="12"/>
      <c r="C11" s="20">
        <v>910</v>
      </c>
      <c r="D11" s="20">
        <v>1820</v>
      </c>
      <c r="E11" s="20">
        <v>45</v>
      </c>
      <c r="F11" s="21">
        <f t="shared" si="0"/>
        <v>7.3999999999999996E-2</v>
      </c>
      <c r="G11" s="22">
        <f t="shared" si="1"/>
        <v>55</v>
      </c>
      <c r="H11" s="22">
        <f t="shared" si="1"/>
        <v>48</v>
      </c>
      <c r="I11" s="22">
        <f t="shared" si="1"/>
        <v>28</v>
      </c>
      <c r="J11" s="22">
        <f t="shared" si="1"/>
        <v>9</v>
      </c>
      <c r="K11" s="22">
        <f t="shared" si="1"/>
        <v>28</v>
      </c>
      <c r="L11" s="22">
        <f t="shared" si="1"/>
        <v>25</v>
      </c>
      <c r="M11" s="22">
        <f t="shared" si="1"/>
        <v>14</v>
      </c>
      <c r="N11" s="22">
        <f t="shared" si="1"/>
        <v>5</v>
      </c>
      <c r="O11" s="22">
        <f t="shared" si="1"/>
        <v>15</v>
      </c>
      <c r="P11" s="22">
        <f t="shared" si="1"/>
        <v>34</v>
      </c>
      <c r="Q11" s="22">
        <f t="shared" si="1"/>
        <v>21</v>
      </c>
      <c r="R11" s="22">
        <f t="shared" si="1"/>
        <v>5</v>
      </c>
      <c r="S11" s="22">
        <f t="shared" si="1"/>
        <v>9</v>
      </c>
      <c r="T11" s="22">
        <f t="shared" si="1"/>
        <v>18</v>
      </c>
      <c r="U11" s="22">
        <f t="shared" si="1"/>
        <v>11</v>
      </c>
      <c r="V11" s="22">
        <f t="shared" si="1"/>
        <v>3</v>
      </c>
    </row>
    <row r="12" spans="1:23" x14ac:dyDescent="0.3">
      <c r="A12" s="11"/>
      <c r="B12" s="12"/>
      <c r="C12" s="20">
        <v>910</v>
      </c>
      <c r="D12" s="20">
        <v>1820</v>
      </c>
      <c r="E12" s="20">
        <v>50</v>
      </c>
      <c r="F12" s="21">
        <f t="shared" si="0"/>
        <v>8.2000000000000003E-2</v>
      </c>
      <c r="G12" s="22">
        <f t="shared" si="1"/>
        <v>49</v>
      </c>
      <c r="H12" s="22">
        <f t="shared" si="1"/>
        <v>43</v>
      </c>
      <c r="I12" s="22">
        <f t="shared" si="1"/>
        <v>25</v>
      </c>
      <c r="J12" s="22">
        <f t="shared" si="1"/>
        <v>8</v>
      </c>
      <c r="K12" s="22">
        <f t="shared" si="1"/>
        <v>25</v>
      </c>
      <c r="L12" s="22">
        <f t="shared" si="1"/>
        <v>22</v>
      </c>
      <c r="M12" s="22">
        <f t="shared" si="1"/>
        <v>13</v>
      </c>
      <c r="N12" s="22">
        <f t="shared" si="1"/>
        <v>4</v>
      </c>
      <c r="O12" s="22">
        <f t="shared" si="1"/>
        <v>14</v>
      </c>
      <c r="P12" s="22">
        <f t="shared" si="1"/>
        <v>31</v>
      </c>
      <c r="Q12" s="22">
        <f t="shared" si="1"/>
        <v>19</v>
      </c>
      <c r="R12" s="22">
        <f t="shared" si="1"/>
        <v>4</v>
      </c>
      <c r="S12" s="22">
        <f t="shared" si="1"/>
        <v>8</v>
      </c>
      <c r="T12" s="22">
        <f t="shared" si="1"/>
        <v>16</v>
      </c>
      <c r="U12" s="22">
        <f t="shared" si="1"/>
        <v>10</v>
      </c>
      <c r="V12" s="22">
        <f t="shared" si="1"/>
        <v>3</v>
      </c>
    </row>
    <row r="13" spans="1:23" x14ac:dyDescent="0.3">
      <c r="A13" s="11"/>
      <c r="B13" s="12"/>
      <c r="C13" s="20">
        <v>910</v>
      </c>
      <c r="D13" s="20">
        <v>1820</v>
      </c>
      <c r="E13" s="20">
        <v>60</v>
      </c>
      <c r="F13" s="21">
        <f t="shared" si="0"/>
        <v>9.9000000000000005E-2</v>
      </c>
      <c r="G13" s="22">
        <f t="shared" si="1"/>
        <v>41</v>
      </c>
      <c r="H13" s="22">
        <f t="shared" si="1"/>
        <v>36</v>
      </c>
      <c r="I13" s="22">
        <f t="shared" si="1"/>
        <v>21</v>
      </c>
      <c r="J13" s="22">
        <f t="shared" si="1"/>
        <v>7</v>
      </c>
      <c r="K13" s="22">
        <f t="shared" si="1"/>
        <v>21</v>
      </c>
      <c r="L13" s="22">
        <f t="shared" si="1"/>
        <v>19</v>
      </c>
      <c r="M13" s="22">
        <f t="shared" si="1"/>
        <v>11</v>
      </c>
      <c r="N13" s="22">
        <f t="shared" si="1"/>
        <v>4</v>
      </c>
      <c r="O13" s="22">
        <f t="shared" si="1"/>
        <v>12</v>
      </c>
      <c r="P13" s="22">
        <f t="shared" si="1"/>
        <v>26</v>
      </c>
      <c r="Q13" s="22">
        <f t="shared" si="1"/>
        <v>16</v>
      </c>
      <c r="R13" s="22">
        <f t="shared" si="1"/>
        <v>4</v>
      </c>
      <c r="S13" s="22">
        <f t="shared" si="1"/>
        <v>7</v>
      </c>
      <c r="T13" s="22">
        <f t="shared" si="1"/>
        <v>14</v>
      </c>
      <c r="U13" s="22">
        <f t="shared" si="1"/>
        <v>9</v>
      </c>
      <c r="V13" s="22">
        <f t="shared" si="1"/>
        <v>3</v>
      </c>
    </row>
    <row r="14" spans="1:23" x14ac:dyDescent="0.3">
      <c r="A14" s="11"/>
      <c r="B14" s="12"/>
      <c r="C14" s="20">
        <v>910</v>
      </c>
      <c r="D14" s="20">
        <v>1820</v>
      </c>
      <c r="E14" s="20">
        <v>63</v>
      </c>
      <c r="F14" s="21">
        <f t="shared" si="0"/>
        <v>0.104</v>
      </c>
      <c r="G14" s="22">
        <f t="shared" si="1"/>
        <v>39</v>
      </c>
      <c r="H14" s="22">
        <f t="shared" si="1"/>
        <v>34</v>
      </c>
      <c r="I14" s="22">
        <f t="shared" si="1"/>
        <v>20</v>
      </c>
      <c r="J14" s="22">
        <f t="shared" si="1"/>
        <v>6</v>
      </c>
      <c r="K14" s="22">
        <f t="shared" si="1"/>
        <v>20</v>
      </c>
      <c r="L14" s="22">
        <f t="shared" si="1"/>
        <v>18</v>
      </c>
      <c r="M14" s="22">
        <f t="shared" si="1"/>
        <v>10</v>
      </c>
      <c r="N14" s="22">
        <f t="shared" si="1"/>
        <v>3</v>
      </c>
      <c r="O14" s="22">
        <f t="shared" si="1"/>
        <v>11</v>
      </c>
      <c r="P14" s="22">
        <f t="shared" si="1"/>
        <v>25</v>
      </c>
      <c r="Q14" s="22">
        <f t="shared" si="1"/>
        <v>15</v>
      </c>
      <c r="R14" s="22">
        <f t="shared" si="1"/>
        <v>3</v>
      </c>
      <c r="S14" s="22">
        <f t="shared" si="1"/>
        <v>6</v>
      </c>
      <c r="T14" s="22">
        <f t="shared" si="1"/>
        <v>13</v>
      </c>
      <c r="U14" s="22">
        <f t="shared" si="1"/>
        <v>8</v>
      </c>
      <c r="V14" s="22">
        <f t="shared" si="1"/>
        <v>2</v>
      </c>
    </row>
    <row r="15" spans="1:23" x14ac:dyDescent="0.3">
      <c r="A15" s="6"/>
      <c r="B15" s="8"/>
      <c r="C15" s="20">
        <v>910</v>
      </c>
      <c r="D15" s="20">
        <v>1820</v>
      </c>
      <c r="E15" s="20">
        <v>90</v>
      </c>
      <c r="F15" s="21">
        <f t="shared" si="0"/>
        <v>0.14899999999999999</v>
      </c>
      <c r="G15" s="22">
        <f t="shared" ref="G15:V15" si="2">ROUNDUP(G$4/$F15,0)</f>
        <v>27</v>
      </c>
      <c r="H15" s="22">
        <f t="shared" si="2"/>
        <v>24</v>
      </c>
      <c r="I15" s="22">
        <f t="shared" si="2"/>
        <v>14</v>
      </c>
      <c r="J15" s="22">
        <f t="shared" si="2"/>
        <v>5</v>
      </c>
      <c r="K15" s="22">
        <f t="shared" si="2"/>
        <v>14</v>
      </c>
      <c r="L15" s="22">
        <f t="shared" si="2"/>
        <v>13</v>
      </c>
      <c r="M15" s="22">
        <f t="shared" si="2"/>
        <v>7</v>
      </c>
      <c r="N15" s="22">
        <f t="shared" si="2"/>
        <v>3</v>
      </c>
      <c r="O15" s="22">
        <f t="shared" si="2"/>
        <v>8</v>
      </c>
      <c r="P15" s="22">
        <f t="shared" si="2"/>
        <v>17</v>
      </c>
      <c r="Q15" s="22">
        <f t="shared" si="2"/>
        <v>11</v>
      </c>
      <c r="R15" s="22">
        <f t="shared" si="2"/>
        <v>3</v>
      </c>
      <c r="S15" s="22">
        <f t="shared" si="2"/>
        <v>5</v>
      </c>
      <c r="T15" s="22">
        <f t="shared" si="2"/>
        <v>9</v>
      </c>
      <c r="U15" s="22">
        <f t="shared" si="2"/>
        <v>6</v>
      </c>
      <c r="V15" s="22">
        <f t="shared" si="2"/>
        <v>2</v>
      </c>
    </row>
    <row r="16" spans="1:23" x14ac:dyDescent="0.3">
      <c r="A16" s="9" t="s">
        <v>16</v>
      </c>
      <c r="B16" s="20" t="s">
        <v>15</v>
      </c>
      <c r="C16" s="23">
        <v>804</v>
      </c>
      <c r="D16" s="23">
        <v>1820</v>
      </c>
      <c r="E16" s="23">
        <v>40</v>
      </c>
      <c r="F16" s="24">
        <f t="shared" si="0"/>
        <v>5.8000000000000003E-2</v>
      </c>
      <c r="G16" s="22">
        <f t="shared" ref="G16:V21" si="3">ROUNDUP(G$4/$F16,0)</f>
        <v>69</v>
      </c>
      <c r="H16" s="22">
        <f t="shared" si="3"/>
        <v>61</v>
      </c>
      <c r="I16" s="22">
        <f t="shared" si="3"/>
        <v>35</v>
      </c>
      <c r="J16" s="22">
        <f t="shared" si="3"/>
        <v>11</v>
      </c>
      <c r="K16" s="22">
        <f t="shared" si="3"/>
        <v>35</v>
      </c>
      <c r="L16" s="22">
        <f t="shared" si="3"/>
        <v>32</v>
      </c>
      <c r="M16" s="22">
        <f t="shared" si="3"/>
        <v>18</v>
      </c>
      <c r="N16" s="22">
        <f t="shared" si="3"/>
        <v>6</v>
      </c>
      <c r="O16" s="22">
        <f t="shared" si="3"/>
        <v>19</v>
      </c>
      <c r="P16" s="22">
        <f t="shared" si="3"/>
        <v>44</v>
      </c>
      <c r="Q16" s="22">
        <f t="shared" si="3"/>
        <v>26</v>
      </c>
      <c r="R16" s="22">
        <f t="shared" si="3"/>
        <v>6</v>
      </c>
      <c r="S16" s="22">
        <f t="shared" si="3"/>
        <v>11</v>
      </c>
      <c r="T16" s="22">
        <f t="shared" si="3"/>
        <v>23</v>
      </c>
      <c r="U16" s="22">
        <f t="shared" si="3"/>
        <v>14</v>
      </c>
      <c r="V16" s="22">
        <f t="shared" si="3"/>
        <v>4</v>
      </c>
    </row>
    <row r="17" spans="1:22" x14ac:dyDescent="0.3">
      <c r="A17" s="25"/>
      <c r="B17" s="20" t="s">
        <v>14</v>
      </c>
      <c r="C17" s="23">
        <v>819</v>
      </c>
      <c r="D17" s="23">
        <v>1820</v>
      </c>
      <c r="E17" s="23">
        <v>40</v>
      </c>
      <c r="F17" s="24">
        <f t="shared" si="0"/>
        <v>5.8999999999999997E-2</v>
      </c>
      <c r="G17" s="22">
        <f t="shared" si="3"/>
        <v>68</v>
      </c>
      <c r="H17" s="22">
        <f t="shared" si="3"/>
        <v>60</v>
      </c>
      <c r="I17" s="22">
        <f t="shared" si="3"/>
        <v>34</v>
      </c>
      <c r="J17" s="22">
        <f t="shared" si="3"/>
        <v>11</v>
      </c>
      <c r="K17" s="22">
        <f t="shared" si="3"/>
        <v>34</v>
      </c>
      <c r="L17" s="22">
        <f t="shared" si="3"/>
        <v>31</v>
      </c>
      <c r="M17" s="22">
        <f t="shared" si="3"/>
        <v>17</v>
      </c>
      <c r="N17" s="22">
        <f t="shared" si="3"/>
        <v>6</v>
      </c>
      <c r="O17" s="22">
        <f t="shared" si="3"/>
        <v>19</v>
      </c>
      <c r="P17" s="22">
        <f t="shared" si="3"/>
        <v>43</v>
      </c>
      <c r="Q17" s="22">
        <f t="shared" si="3"/>
        <v>26</v>
      </c>
      <c r="R17" s="22">
        <f t="shared" si="3"/>
        <v>6</v>
      </c>
      <c r="S17" s="22">
        <f t="shared" si="3"/>
        <v>11</v>
      </c>
      <c r="T17" s="22">
        <f t="shared" si="3"/>
        <v>23</v>
      </c>
      <c r="U17" s="22">
        <f t="shared" si="3"/>
        <v>14</v>
      </c>
      <c r="V17" s="22">
        <f t="shared" si="3"/>
        <v>4</v>
      </c>
    </row>
    <row r="18" spans="1:22" x14ac:dyDescent="0.3">
      <c r="A18" s="25"/>
      <c r="B18" s="20" t="s">
        <v>13</v>
      </c>
      <c r="C18" s="23">
        <v>257</v>
      </c>
      <c r="D18" s="23">
        <v>910</v>
      </c>
      <c r="E18" s="23">
        <v>45</v>
      </c>
      <c r="F18" s="24">
        <f t="shared" si="0"/>
        <v>0.01</v>
      </c>
      <c r="G18" s="22">
        <f t="shared" si="3"/>
        <v>400</v>
      </c>
      <c r="H18" s="22">
        <f t="shared" si="3"/>
        <v>350</v>
      </c>
      <c r="I18" s="22">
        <f t="shared" si="3"/>
        <v>200</v>
      </c>
      <c r="J18" s="22">
        <f t="shared" si="3"/>
        <v>60</v>
      </c>
      <c r="K18" s="22">
        <f t="shared" si="3"/>
        <v>200</v>
      </c>
      <c r="L18" s="22">
        <f t="shared" si="3"/>
        <v>180</v>
      </c>
      <c r="M18" s="22">
        <f t="shared" si="3"/>
        <v>100</v>
      </c>
      <c r="N18" s="22">
        <f t="shared" si="3"/>
        <v>30</v>
      </c>
      <c r="O18" s="22">
        <f t="shared" si="3"/>
        <v>110</v>
      </c>
      <c r="P18" s="22">
        <f t="shared" si="3"/>
        <v>250</v>
      </c>
      <c r="Q18" s="22">
        <f t="shared" si="3"/>
        <v>150</v>
      </c>
      <c r="R18" s="22">
        <f t="shared" si="3"/>
        <v>30</v>
      </c>
      <c r="S18" s="22">
        <f t="shared" si="3"/>
        <v>60</v>
      </c>
      <c r="T18" s="22">
        <f t="shared" si="3"/>
        <v>130</v>
      </c>
      <c r="U18" s="22">
        <f t="shared" si="3"/>
        <v>80</v>
      </c>
      <c r="V18" s="22">
        <f t="shared" si="3"/>
        <v>20</v>
      </c>
    </row>
    <row r="19" spans="1:22" x14ac:dyDescent="0.3">
      <c r="A19" s="25"/>
      <c r="B19" s="20" t="s">
        <v>12</v>
      </c>
      <c r="C19" s="23">
        <v>257</v>
      </c>
      <c r="D19" s="23">
        <v>1820</v>
      </c>
      <c r="E19" s="23">
        <v>45</v>
      </c>
      <c r="F19" s="24">
        <f t="shared" si="0"/>
        <v>2.1000000000000001E-2</v>
      </c>
      <c r="G19" s="22">
        <f t="shared" si="3"/>
        <v>191</v>
      </c>
      <c r="H19" s="22">
        <f t="shared" si="3"/>
        <v>167</v>
      </c>
      <c r="I19" s="22">
        <f t="shared" si="3"/>
        <v>96</v>
      </c>
      <c r="J19" s="22">
        <f t="shared" si="3"/>
        <v>29</v>
      </c>
      <c r="K19" s="22">
        <f t="shared" si="3"/>
        <v>96</v>
      </c>
      <c r="L19" s="22">
        <f t="shared" si="3"/>
        <v>86</v>
      </c>
      <c r="M19" s="22">
        <f t="shared" si="3"/>
        <v>48</v>
      </c>
      <c r="N19" s="22">
        <f t="shared" si="3"/>
        <v>15</v>
      </c>
      <c r="O19" s="22">
        <f t="shared" si="3"/>
        <v>53</v>
      </c>
      <c r="P19" s="22">
        <f t="shared" si="3"/>
        <v>120</v>
      </c>
      <c r="Q19" s="22">
        <f t="shared" si="3"/>
        <v>72</v>
      </c>
      <c r="R19" s="22">
        <f t="shared" si="3"/>
        <v>15</v>
      </c>
      <c r="S19" s="22">
        <f t="shared" si="3"/>
        <v>29</v>
      </c>
      <c r="T19" s="22">
        <f t="shared" si="3"/>
        <v>62</v>
      </c>
      <c r="U19" s="22">
        <f t="shared" si="3"/>
        <v>39</v>
      </c>
      <c r="V19" s="22">
        <f t="shared" si="3"/>
        <v>10</v>
      </c>
    </row>
    <row r="20" spans="1:22" x14ac:dyDescent="0.3">
      <c r="A20" s="25"/>
      <c r="B20" s="20" t="s">
        <v>11</v>
      </c>
      <c r="C20" s="23">
        <v>409</v>
      </c>
      <c r="D20" s="23">
        <v>910</v>
      </c>
      <c r="E20" s="23">
        <v>45</v>
      </c>
      <c r="F20" s="24">
        <f t="shared" si="0"/>
        <v>1.6E-2</v>
      </c>
      <c r="G20" s="22">
        <f t="shared" si="3"/>
        <v>250</v>
      </c>
      <c r="H20" s="22">
        <f t="shared" si="3"/>
        <v>219</v>
      </c>
      <c r="I20" s="22">
        <f t="shared" si="3"/>
        <v>125</v>
      </c>
      <c r="J20" s="22">
        <f t="shared" si="3"/>
        <v>38</v>
      </c>
      <c r="K20" s="22">
        <f t="shared" si="3"/>
        <v>125</v>
      </c>
      <c r="L20" s="22">
        <f t="shared" si="3"/>
        <v>113</v>
      </c>
      <c r="M20" s="22">
        <f t="shared" si="3"/>
        <v>63</v>
      </c>
      <c r="N20" s="22">
        <f t="shared" si="3"/>
        <v>19</v>
      </c>
      <c r="O20" s="22">
        <f t="shared" si="3"/>
        <v>69</v>
      </c>
      <c r="P20" s="22">
        <f t="shared" si="3"/>
        <v>157</v>
      </c>
      <c r="Q20" s="22">
        <f t="shared" si="3"/>
        <v>94</v>
      </c>
      <c r="R20" s="22">
        <f t="shared" si="3"/>
        <v>19</v>
      </c>
      <c r="S20" s="22">
        <f t="shared" si="3"/>
        <v>38</v>
      </c>
      <c r="T20" s="22">
        <f t="shared" si="3"/>
        <v>82</v>
      </c>
      <c r="U20" s="22">
        <f t="shared" si="3"/>
        <v>50</v>
      </c>
      <c r="V20" s="22">
        <f t="shared" si="3"/>
        <v>13</v>
      </c>
    </row>
    <row r="21" spans="1:22" x14ac:dyDescent="0.3">
      <c r="A21" s="25"/>
      <c r="B21" s="20" t="s">
        <v>10</v>
      </c>
      <c r="C21" s="23">
        <v>415</v>
      </c>
      <c r="D21" s="23">
        <v>1820</v>
      </c>
      <c r="E21" s="23">
        <v>45</v>
      </c>
      <c r="F21" s="24">
        <f t="shared" si="0"/>
        <v>3.3000000000000002E-2</v>
      </c>
      <c r="G21" s="22">
        <f t="shared" si="3"/>
        <v>122</v>
      </c>
      <c r="H21" s="22">
        <f t="shared" si="3"/>
        <v>107</v>
      </c>
      <c r="I21" s="22">
        <f t="shared" si="3"/>
        <v>61</v>
      </c>
      <c r="J21" s="22">
        <f t="shared" si="3"/>
        <v>19</v>
      </c>
      <c r="K21" s="22">
        <f t="shared" si="3"/>
        <v>61</v>
      </c>
      <c r="L21" s="22">
        <f t="shared" si="3"/>
        <v>55</v>
      </c>
      <c r="M21" s="22">
        <f t="shared" si="3"/>
        <v>31</v>
      </c>
      <c r="N21" s="22">
        <f t="shared" si="3"/>
        <v>10</v>
      </c>
      <c r="O21" s="22">
        <f t="shared" si="3"/>
        <v>34</v>
      </c>
      <c r="P21" s="22">
        <f t="shared" si="3"/>
        <v>76</v>
      </c>
      <c r="Q21" s="22">
        <f t="shared" si="3"/>
        <v>46</v>
      </c>
      <c r="R21" s="22">
        <f t="shared" si="3"/>
        <v>10</v>
      </c>
      <c r="S21" s="22">
        <f t="shared" si="3"/>
        <v>19</v>
      </c>
      <c r="T21" s="22">
        <f t="shared" si="3"/>
        <v>40</v>
      </c>
      <c r="U21" s="22">
        <f t="shared" si="3"/>
        <v>25</v>
      </c>
      <c r="V21" s="22">
        <f t="shared" si="3"/>
        <v>7</v>
      </c>
    </row>
    <row r="22" spans="1:22" x14ac:dyDescent="0.3">
      <c r="A22" s="25"/>
      <c r="B22" s="20" t="s">
        <v>9</v>
      </c>
      <c r="C22" s="23">
        <v>804</v>
      </c>
      <c r="D22" s="23">
        <v>1820</v>
      </c>
      <c r="E22" s="23">
        <v>45</v>
      </c>
      <c r="F22" s="24">
        <f t="shared" si="0"/>
        <v>6.5000000000000002E-2</v>
      </c>
      <c r="G22" s="22">
        <f t="shared" ref="G22:V29" si="4">ROUNDUP(G$4/$F22,0)</f>
        <v>62</v>
      </c>
      <c r="H22" s="22">
        <f t="shared" si="4"/>
        <v>54</v>
      </c>
      <c r="I22" s="22">
        <f t="shared" si="4"/>
        <v>31</v>
      </c>
      <c r="J22" s="22">
        <f t="shared" si="4"/>
        <v>10</v>
      </c>
      <c r="K22" s="22">
        <f t="shared" si="4"/>
        <v>31</v>
      </c>
      <c r="L22" s="22">
        <f t="shared" si="4"/>
        <v>28</v>
      </c>
      <c r="M22" s="22">
        <f t="shared" si="4"/>
        <v>16</v>
      </c>
      <c r="N22" s="22">
        <f t="shared" si="4"/>
        <v>5</v>
      </c>
      <c r="O22" s="22">
        <f t="shared" si="4"/>
        <v>17</v>
      </c>
      <c r="P22" s="22">
        <f t="shared" si="4"/>
        <v>39</v>
      </c>
      <c r="Q22" s="22">
        <f t="shared" si="4"/>
        <v>24</v>
      </c>
      <c r="R22" s="22">
        <f t="shared" si="4"/>
        <v>5</v>
      </c>
      <c r="S22" s="22">
        <f t="shared" si="4"/>
        <v>10</v>
      </c>
      <c r="T22" s="22">
        <f t="shared" si="4"/>
        <v>20</v>
      </c>
      <c r="U22" s="22">
        <f t="shared" si="4"/>
        <v>13</v>
      </c>
      <c r="V22" s="22">
        <f t="shared" si="4"/>
        <v>4</v>
      </c>
    </row>
    <row r="23" spans="1:22" x14ac:dyDescent="0.3">
      <c r="A23" s="25"/>
      <c r="B23" s="20" t="s">
        <v>8</v>
      </c>
      <c r="C23" s="23">
        <v>819</v>
      </c>
      <c r="D23" s="23">
        <v>1820</v>
      </c>
      <c r="E23" s="23">
        <v>45</v>
      </c>
      <c r="F23" s="24">
        <f t="shared" si="0"/>
        <v>6.7000000000000004E-2</v>
      </c>
      <c r="G23" s="22">
        <f t="shared" si="4"/>
        <v>60</v>
      </c>
      <c r="H23" s="22">
        <f t="shared" si="4"/>
        <v>53</v>
      </c>
      <c r="I23" s="22">
        <f t="shared" si="4"/>
        <v>30</v>
      </c>
      <c r="J23" s="22">
        <f t="shared" si="4"/>
        <v>9</v>
      </c>
      <c r="K23" s="22">
        <f t="shared" si="4"/>
        <v>30</v>
      </c>
      <c r="L23" s="22">
        <f t="shared" si="4"/>
        <v>27</v>
      </c>
      <c r="M23" s="22">
        <f t="shared" si="4"/>
        <v>15</v>
      </c>
      <c r="N23" s="22">
        <f t="shared" si="4"/>
        <v>5</v>
      </c>
      <c r="O23" s="22">
        <f t="shared" si="4"/>
        <v>17</v>
      </c>
      <c r="P23" s="22">
        <f t="shared" si="4"/>
        <v>38</v>
      </c>
      <c r="Q23" s="22">
        <f t="shared" si="4"/>
        <v>23</v>
      </c>
      <c r="R23" s="22">
        <f t="shared" si="4"/>
        <v>5</v>
      </c>
      <c r="S23" s="22">
        <f t="shared" si="4"/>
        <v>9</v>
      </c>
      <c r="T23" s="22">
        <f t="shared" si="4"/>
        <v>20</v>
      </c>
      <c r="U23" s="22">
        <f t="shared" si="4"/>
        <v>12</v>
      </c>
      <c r="V23" s="22">
        <f t="shared" si="4"/>
        <v>3</v>
      </c>
    </row>
    <row r="24" spans="1:22" x14ac:dyDescent="0.3">
      <c r="A24" s="25"/>
      <c r="B24" s="20" t="s">
        <v>7</v>
      </c>
      <c r="C24" s="23">
        <v>804</v>
      </c>
      <c r="D24" s="23">
        <v>1820</v>
      </c>
      <c r="E24" s="23">
        <v>63</v>
      </c>
      <c r="F24" s="24">
        <f t="shared" si="0"/>
        <v>9.1999999999999998E-2</v>
      </c>
      <c r="G24" s="22">
        <f t="shared" si="4"/>
        <v>44</v>
      </c>
      <c r="H24" s="22">
        <f t="shared" si="4"/>
        <v>39</v>
      </c>
      <c r="I24" s="22">
        <f t="shared" si="4"/>
        <v>22</v>
      </c>
      <c r="J24" s="22">
        <f t="shared" si="4"/>
        <v>7</v>
      </c>
      <c r="K24" s="22">
        <f t="shared" si="4"/>
        <v>22</v>
      </c>
      <c r="L24" s="22">
        <f t="shared" si="4"/>
        <v>20</v>
      </c>
      <c r="M24" s="22">
        <f t="shared" si="4"/>
        <v>11</v>
      </c>
      <c r="N24" s="22">
        <f t="shared" si="4"/>
        <v>4</v>
      </c>
      <c r="O24" s="22">
        <f t="shared" si="4"/>
        <v>12</v>
      </c>
      <c r="P24" s="22">
        <f t="shared" si="4"/>
        <v>28</v>
      </c>
      <c r="Q24" s="22">
        <f t="shared" si="4"/>
        <v>17</v>
      </c>
      <c r="R24" s="22">
        <f t="shared" si="4"/>
        <v>4</v>
      </c>
      <c r="S24" s="22">
        <f t="shared" si="4"/>
        <v>7</v>
      </c>
      <c r="T24" s="22">
        <f t="shared" si="4"/>
        <v>15</v>
      </c>
      <c r="U24" s="22">
        <f t="shared" si="4"/>
        <v>9</v>
      </c>
      <c r="V24" s="22">
        <f t="shared" si="4"/>
        <v>3</v>
      </c>
    </row>
    <row r="25" spans="1:22" x14ac:dyDescent="0.3">
      <c r="A25" s="25"/>
      <c r="B25" s="20" t="s">
        <v>6</v>
      </c>
      <c r="C25" s="23">
        <v>819</v>
      </c>
      <c r="D25" s="23">
        <v>1820</v>
      </c>
      <c r="E25" s="23">
        <v>63</v>
      </c>
      <c r="F25" s="24">
        <f t="shared" si="0"/>
        <v>9.2999999999999999E-2</v>
      </c>
      <c r="G25" s="22">
        <f t="shared" si="4"/>
        <v>44</v>
      </c>
      <c r="H25" s="22">
        <f t="shared" si="4"/>
        <v>38</v>
      </c>
      <c r="I25" s="22">
        <f t="shared" si="4"/>
        <v>22</v>
      </c>
      <c r="J25" s="22">
        <f t="shared" si="4"/>
        <v>7</v>
      </c>
      <c r="K25" s="22">
        <f t="shared" si="4"/>
        <v>22</v>
      </c>
      <c r="L25" s="22">
        <f t="shared" si="4"/>
        <v>20</v>
      </c>
      <c r="M25" s="22">
        <f t="shared" si="4"/>
        <v>11</v>
      </c>
      <c r="N25" s="22">
        <f t="shared" si="4"/>
        <v>4</v>
      </c>
      <c r="O25" s="22">
        <f t="shared" si="4"/>
        <v>12</v>
      </c>
      <c r="P25" s="22">
        <f t="shared" si="4"/>
        <v>27</v>
      </c>
      <c r="Q25" s="22">
        <f t="shared" si="4"/>
        <v>17</v>
      </c>
      <c r="R25" s="22">
        <f t="shared" si="4"/>
        <v>4</v>
      </c>
      <c r="S25" s="22">
        <f t="shared" si="4"/>
        <v>7</v>
      </c>
      <c r="T25" s="22">
        <f t="shared" si="4"/>
        <v>14</v>
      </c>
      <c r="U25" s="22">
        <f t="shared" si="4"/>
        <v>9</v>
      </c>
      <c r="V25" s="22">
        <f t="shared" si="4"/>
        <v>3</v>
      </c>
    </row>
    <row r="26" spans="1:22" x14ac:dyDescent="0.3">
      <c r="A26" s="25"/>
      <c r="B26" s="20" t="s">
        <v>5</v>
      </c>
      <c r="C26" s="23">
        <v>450</v>
      </c>
      <c r="D26" s="23">
        <v>1820</v>
      </c>
      <c r="E26" s="23">
        <v>12</v>
      </c>
      <c r="F26" s="24">
        <f t="shared" si="0"/>
        <v>8.9999999999999993E-3</v>
      </c>
      <c r="G26" s="22">
        <f t="shared" si="4"/>
        <v>445</v>
      </c>
      <c r="H26" s="22">
        <f t="shared" si="4"/>
        <v>389</v>
      </c>
      <c r="I26" s="22">
        <f t="shared" si="4"/>
        <v>223</v>
      </c>
      <c r="J26" s="22">
        <f t="shared" si="4"/>
        <v>67</v>
      </c>
      <c r="K26" s="22">
        <f t="shared" si="4"/>
        <v>223</v>
      </c>
      <c r="L26" s="22">
        <f t="shared" si="4"/>
        <v>200</v>
      </c>
      <c r="M26" s="22">
        <f t="shared" si="4"/>
        <v>112</v>
      </c>
      <c r="N26" s="22">
        <f t="shared" si="4"/>
        <v>34</v>
      </c>
      <c r="O26" s="22">
        <f t="shared" si="4"/>
        <v>123</v>
      </c>
      <c r="P26" s="22">
        <f t="shared" si="4"/>
        <v>278</v>
      </c>
      <c r="Q26" s="22">
        <f t="shared" si="4"/>
        <v>167</v>
      </c>
      <c r="R26" s="22">
        <f t="shared" si="4"/>
        <v>34</v>
      </c>
      <c r="S26" s="22">
        <f t="shared" si="4"/>
        <v>67</v>
      </c>
      <c r="T26" s="22">
        <f t="shared" si="4"/>
        <v>145</v>
      </c>
      <c r="U26" s="22">
        <f t="shared" si="4"/>
        <v>89</v>
      </c>
      <c r="V26" s="22">
        <f t="shared" si="4"/>
        <v>23</v>
      </c>
    </row>
    <row r="27" spans="1:22" x14ac:dyDescent="0.3">
      <c r="A27" s="25"/>
      <c r="B27" s="20" t="s">
        <v>4</v>
      </c>
      <c r="C27" s="23">
        <v>600</v>
      </c>
      <c r="D27" s="23">
        <v>1820</v>
      </c>
      <c r="E27" s="23">
        <v>15</v>
      </c>
      <c r="F27" s="24">
        <f t="shared" si="0"/>
        <v>1.6E-2</v>
      </c>
      <c r="G27" s="22">
        <f t="shared" si="4"/>
        <v>250</v>
      </c>
      <c r="H27" s="22">
        <f t="shared" si="4"/>
        <v>219</v>
      </c>
      <c r="I27" s="22">
        <f t="shared" si="4"/>
        <v>125</v>
      </c>
      <c r="J27" s="22">
        <f t="shared" si="4"/>
        <v>38</v>
      </c>
      <c r="K27" s="22">
        <f t="shared" si="4"/>
        <v>125</v>
      </c>
      <c r="L27" s="22">
        <f t="shared" si="4"/>
        <v>113</v>
      </c>
      <c r="M27" s="22">
        <f t="shared" si="4"/>
        <v>63</v>
      </c>
      <c r="N27" s="22">
        <f t="shared" si="4"/>
        <v>19</v>
      </c>
      <c r="O27" s="22">
        <f t="shared" si="4"/>
        <v>69</v>
      </c>
      <c r="P27" s="22">
        <f t="shared" si="4"/>
        <v>157</v>
      </c>
      <c r="Q27" s="22">
        <f t="shared" si="4"/>
        <v>94</v>
      </c>
      <c r="R27" s="22">
        <f t="shared" si="4"/>
        <v>19</v>
      </c>
      <c r="S27" s="22">
        <f t="shared" si="4"/>
        <v>38</v>
      </c>
      <c r="T27" s="22">
        <f t="shared" si="4"/>
        <v>82</v>
      </c>
      <c r="U27" s="22">
        <f t="shared" si="4"/>
        <v>50</v>
      </c>
      <c r="V27" s="22">
        <f t="shared" si="4"/>
        <v>13</v>
      </c>
    </row>
    <row r="28" spans="1:22" x14ac:dyDescent="0.3">
      <c r="A28" s="25"/>
      <c r="B28" s="20" t="s">
        <v>3</v>
      </c>
      <c r="C28" s="23">
        <v>600</v>
      </c>
      <c r="D28" s="23">
        <v>2730</v>
      </c>
      <c r="E28" s="23">
        <v>15</v>
      </c>
      <c r="F28" s="24">
        <f t="shared" si="0"/>
        <v>2.4E-2</v>
      </c>
      <c r="G28" s="22">
        <f t="shared" si="4"/>
        <v>167</v>
      </c>
      <c r="H28" s="22">
        <f t="shared" si="4"/>
        <v>146</v>
      </c>
      <c r="I28" s="22">
        <f t="shared" si="4"/>
        <v>84</v>
      </c>
      <c r="J28" s="22">
        <f t="shared" si="4"/>
        <v>25</v>
      </c>
      <c r="K28" s="22">
        <f t="shared" si="4"/>
        <v>84</v>
      </c>
      <c r="L28" s="22">
        <f t="shared" si="4"/>
        <v>75</v>
      </c>
      <c r="M28" s="22">
        <f t="shared" si="4"/>
        <v>42</v>
      </c>
      <c r="N28" s="22">
        <f t="shared" si="4"/>
        <v>13</v>
      </c>
      <c r="O28" s="22">
        <f t="shared" si="4"/>
        <v>46</v>
      </c>
      <c r="P28" s="22">
        <f t="shared" si="4"/>
        <v>105</v>
      </c>
      <c r="Q28" s="22">
        <f t="shared" si="4"/>
        <v>63</v>
      </c>
      <c r="R28" s="22">
        <f t="shared" si="4"/>
        <v>13</v>
      </c>
      <c r="S28" s="22">
        <f t="shared" si="4"/>
        <v>25</v>
      </c>
      <c r="T28" s="22">
        <f t="shared" si="4"/>
        <v>55</v>
      </c>
      <c r="U28" s="22">
        <f t="shared" si="4"/>
        <v>34</v>
      </c>
      <c r="V28" s="22">
        <f t="shared" si="4"/>
        <v>9</v>
      </c>
    </row>
    <row r="29" spans="1:22" x14ac:dyDescent="0.3">
      <c r="A29" s="25" t="s">
        <v>2</v>
      </c>
      <c r="B29" s="25"/>
      <c r="C29" s="28"/>
      <c r="D29" s="28"/>
      <c r="E29" s="28"/>
      <c r="F29" s="24">
        <f t="shared" si="0"/>
        <v>0</v>
      </c>
      <c r="G29" s="22" t="e">
        <f t="shared" si="4"/>
        <v>#DIV/0!</v>
      </c>
      <c r="H29" s="22" t="e">
        <f t="shared" si="4"/>
        <v>#DIV/0!</v>
      </c>
      <c r="I29" s="22" t="e">
        <f t="shared" si="4"/>
        <v>#DIV/0!</v>
      </c>
      <c r="J29" s="22" t="e">
        <f t="shared" si="4"/>
        <v>#DIV/0!</v>
      </c>
      <c r="K29" s="22" t="e">
        <f t="shared" si="4"/>
        <v>#DIV/0!</v>
      </c>
      <c r="L29" s="22" t="e">
        <f t="shared" si="4"/>
        <v>#DIV/0!</v>
      </c>
      <c r="M29" s="22" t="e">
        <f t="shared" si="4"/>
        <v>#DIV/0!</v>
      </c>
      <c r="N29" s="22" t="e">
        <f t="shared" si="4"/>
        <v>#DIV/0!</v>
      </c>
      <c r="O29" s="22" t="e">
        <f t="shared" si="4"/>
        <v>#DIV/0!</v>
      </c>
      <c r="P29" s="22" t="e">
        <f t="shared" si="4"/>
        <v>#DIV/0!</v>
      </c>
      <c r="Q29" s="22" t="e">
        <f t="shared" si="4"/>
        <v>#DIV/0!</v>
      </c>
      <c r="R29" s="22" t="e">
        <f t="shared" si="4"/>
        <v>#DIV/0!</v>
      </c>
      <c r="S29" s="22" t="e">
        <f t="shared" si="4"/>
        <v>#DIV/0!</v>
      </c>
      <c r="T29" s="22" t="e">
        <f t="shared" si="4"/>
        <v>#DIV/0!</v>
      </c>
      <c r="U29" s="22" t="e">
        <f t="shared" si="4"/>
        <v>#DIV/0!</v>
      </c>
      <c r="V29" s="22" t="e">
        <f t="shared" si="4"/>
        <v>#DIV/0!</v>
      </c>
    </row>
    <row r="30" spans="1:22" x14ac:dyDescent="0.3">
      <c r="C30" s="26" t="s">
        <v>1</v>
      </c>
      <c r="D30" s="26" t="s">
        <v>1</v>
      </c>
      <c r="E30" s="26" t="s">
        <v>1</v>
      </c>
    </row>
    <row r="31" spans="1:22" x14ac:dyDescent="0.3">
      <c r="C31" s="27" t="s">
        <v>0</v>
      </c>
      <c r="D31" s="27"/>
      <c r="E31" s="27"/>
    </row>
  </sheetData>
  <sheetProtection algorithmName="SHA-512" hashValue="IgJ8AYRAnD2cS1BQyezCZiCOVgo/LJvhVhFh0rdJslHUhqWTcwihVVSvASNkwMI9Dt11P7f52AxQyHYTgbBJWA==" saltValue="t67FHVYBN4+SNE1CGTAWUg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HIxhrkokAObJqQ7lnaXiWHEEiaXBFITBoU/TJfXQaIZVFlAP1J+w1ycF565WHcBsvpus5en1X67gRoMeai9TJA==" saltValue="YcoDdncn96hofQJc9dVImQ==" spinCount="100000" sqref="A1:V28 A29:B29 F29:V29 W1:W6 C30:E31" name="範囲1"/>
  </protectedRanges>
  <mergeCells count="15">
    <mergeCell ref="C31:E31"/>
    <mergeCell ref="A5:B15"/>
    <mergeCell ref="A16:A28"/>
    <mergeCell ref="A29:B29"/>
    <mergeCell ref="C3:C4"/>
    <mergeCell ref="S2:V2"/>
    <mergeCell ref="G1:V1"/>
    <mergeCell ref="A1:F2"/>
    <mergeCell ref="G2:J2"/>
    <mergeCell ref="A3:B4"/>
    <mergeCell ref="D3:D4"/>
    <mergeCell ref="F3:F4"/>
    <mergeCell ref="E3:E4"/>
    <mergeCell ref="K2:N2"/>
    <mergeCell ref="O2:R2"/>
  </mergeCells>
  <phoneticPr fontId="1"/>
  <conditionalFormatting sqref="C5:V28">
    <cfRule type="expression" dxfId="1" priority="2">
      <formula>MOD(ROW(),2)=1</formula>
    </cfRule>
  </conditionalFormatting>
  <conditionalFormatting sqref="F29:V29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フェノバ必要枚数早見表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y-kitagawa</dc:creator>
  <cp:lastModifiedBy>n.kitayama</cp:lastModifiedBy>
  <dcterms:created xsi:type="dcterms:W3CDTF">2019-06-04T02:16:18Z</dcterms:created>
  <dcterms:modified xsi:type="dcterms:W3CDTF">2019-06-05T07:03:24Z</dcterms:modified>
</cp:coreProperties>
</file>